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8"/>
  </bookViews>
  <sheets>
    <sheet name="ASL1" sheetId="1" r:id="rId1"/>
    <sheet name="ASL2" sheetId="2" r:id="rId2"/>
    <sheet name="ASL3" sheetId="3" r:id="rId3"/>
    <sheet name="ASL4" sheetId="4" r:id="rId4"/>
    <sheet name="ASL5" sheetId="5" r:id="rId5"/>
    <sheet name="SanMart" sheetId="6" r:id="rId6"/>
    <sheet name="Galliera" sheetId="7" r:id="rId7"/>
    <sheet name="IST" sheetId="8" r:id="rId8"/>
    <sheet name="Riepilogo" sheetId="9" r:id="rId9"/>
  </sheets>
  <definedNames/>
  <calcPr fullCalcOnLoad="1"/>
</workbook>
</file>

<file path=xl/sharedStrings.xml><?xml version="1.0" encoding="utf-8"?>
<sst xmlns="http://schemas.openxmlformats.org/spreadsheetml/2006/main" count="164" uniqueCount="52">
  <si>
    <t>LOTTO</t>
  </si>
  <si>
    <t>DESCRIZIONE</t>
  </si>
  <si>
    <t>Protesi mammarie testurizzate rotonde a volume fisso con almeno tre differenti profili riempite con gel silicone disponibile in due diverse coesività</t>
  </si>
  <si>
    <t>Protesi mammarie testurizzate a volume fisso  anatomiche riempite con gel di silicone</t>
  </si>
  <si>
    <t>Espansori mammari temporanei di forma anatomica riempibili con soluzione salina, testurizzati con caratteristiche di alta adesione ai tessuti circostanti</t>
  </si>
  <si>
    <t>Espansori tissutali temporanei (per Chirurgia Ricostruttiva)</t>
  </si>
  <si>
    <t>SCADENZA GARA IN CORSO</t>
  </si>
  <si>
    <t>FABBISOGNO ANNUALE</t>
  </si>
  <si>
    <t>Espansori/Protesi mammari di forma anatomica testurizzati con sistema valvolare a distanza</t>
  </si>
  <si>
    <t>Protesi mammarie anatomiche con rivestimento in poliuretano</t>
  </si>
  <si>
    <t>Protesi mammarie DUAL GEL (510)</t>
  </si>
  <si>
    <t>Protesi mammarie testurizzate a volume fisso tonde riempite mediante Hydrogel</t>
  </si>
  <si>
    <t>A.S.L. 1 Imperiese</t>
  </si>
  <si>
    <t>7 esclusivo</t>
  </si>
  <si>
    <t>8 esclusivo</t>
  </si>
  <si>
    <t>A.S.L. 2 Savonese</t>
  </si>
  <si>
    <t>A.S.L. 3 Genovese</t>
  </si>
  <si>
    <t>A.S.L. 4 Chiavarese</t>
  </si>
  <si>
    <t>A.S.L. 5 Spezzino</t>
  </si>
  <si>
    <t>E.O. Galliera</t>
  </si>
  <si>
    <t>I.S.T.</t>
  </si>
  <si>
    <t>A.O.U. San Martino</t>
  </si>
  <si>
    <t>RIEPILOGO</t>
  </si>
  <si>
    <t>Ente</t>
  </si>
  <si>
    <t>LOTTO 1</t>
  </si>
  <si>
    <t>LOTTO 2</t>
  </si>
  <si>
    <t>LOTTO 3</t>
  </si>
  <si>
    <t>LOTTO 4</t>
  </si>
  <si>
    <t>LOTTO 6</t>
  </si>
  <si>
    <t>LOTTO 7</t>
  </si>
  <si>
    <t>LOTTO 8</t>
  </si>
  <si>
    <t>LOTTO 5</t>
  </si>
  <si>
    <t>A.S.L. 1 "Imperiese"</t>
  </si>
  <si>
    <t>A.S.L. 2 "Savonese"</t>
  </si>
  <si>
    <t>A.S.L. 3 "Genovese"</t>
  </si>
  <si>
    <t>A.S.L. 4 "Genovese"</t>
  </si>
  <si>
    <t>A.S.L. 5 "Chiavarese"</t>
  </si>
  <si>
    <t>A.O.U. SAN MARTINO</t>
  </si>
  <si>
    <t>E.O. OSPEDALI GALLIERA</t>
  </si>
  <si>
    <t>ordini in economia</t>
  </si>
  <si>
    <t>ALLEGATO A1)</t>
  </si>
  <si>
    <t>ORDINI IN ECONOMIA</t>
  </si>
  <si>
    <t>========</t>
  </si>
  <si>
    <t>In data 12 aprile 2010 sono state aperte le buste economiche della gara indetta nel mese di Agosto 2009 per una durata di anni tre. Alla luce della indicenda gara regionale. L'ASL 5 ha condizionato l'aggiudicazione definitiva all'accettazione della condizione di interrompere anticipatamente la fornitura in presenza di aggiudicazione definitiva della gara regionale</t>
  </si>
  <si>
    <t>In corso proroga fino ad epletamento nuova gara</t>
  </si>
  <si>
    <t>scadenza gara 30/06/2010</t>
  </si>
  <si>
    <t>esclusiva - scadenza gara 31/12/2010</t>
  </si>
  <si>
    <t>non esiste gara - acquisto in economia</t>
  </si>
  <si>
    <t>FABBISOGNI ANNUALI</t>
  </si>
  <si>
    <t>TOTALE COMPLESSIVO ANNUALE</t>
  </si>
  <si>
    <t>TOTALE ANNUALE</t>
  </si>
  <si>
    <t>TOTALE COMPLESSIVO TRIENNALE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</si>
</sst>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8">
    <font>
      <sz val="10"/>
      <name val="Arial"/>
      <family val="0"/>
    </font>
    <font>
      <b/>
      <sz val="10"/>
      <name val="Arial"/>
      <family val="2"/>
    </font>
    <font>
      <b/>
      <sz val="14"/>
      <name val="Arial"/>
      <family val="2"/>
    </font>
    <font>
      <sz val="8"/>
      <name val="Arial"/>
      <family val="0"/>
    </font>
    <font>
      <sz val="6"/>
      <name val="Arial"/>
      <family val="2"/>
    </font>
    <font>
      <sz val="14"/>
      <name val="Arial"/>
      <family val="2"/>
    </font>
    <font>
      <sz val="26"/>
      <name val="Arial"/>
      <family val="2"/>
    </font>
    <font>
      <b/>
      <sz val="26"/>
      <name val="Arial"/>
      <family val="2"/>
    </font>
  </fonts>
  <fills count="3">
    <fill>
      <patternFill/>
    </fill>
    <fill>
      <patternFill patternType="gray125"/>
    </fill>
    <fill>
      <patternFill patternType="solid">
        <fgColor indexed="13"/>
        <bgColor indexed="64"/>
      </patternFill>
    </fill>
  </fills>
  <borders count="19">
    <border>
      <left/>
      <right/>
      <top/>
      <bottom/>
      <diagonal/>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style="medium"/>
      <right style="thin"/>
      <top>
        <color indexed="63"/>
      </top>
      <bottom style="medium"/>
    </border>
    <border>
      <left style="thin"/>
      <right style="thin"/>
      <top style="medium"/>
      <bottom style="medium"/>
    </border>
    <border>
      <left style="thin"/>
      <right style="thin"/>
      <top>
        <color indexed="63"/>
      </top>
      <bottom style="medium"/>
    </border>
    <border>
      <left style="medium"/>
      <right style="thin"/>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medium"/>
      <right style="medium"/>
      <top>
        <color indexed="63"/>
      </top>
      <bottom style="medium"/>
    </border>
    <border>
      <left style="thin"/>
      <right>
        <color indexed="63"/>
      </right>
      <top>
        <color indexed="63"/>
      </top>
      <bottom style="medium"/>
    </border>
    <border>
      <left style="thin"/>
      <right style="medium"/>
      <top style="medium"/>
      <bottom style="medium"/>
    </border>
    <border>
      <left style="thin"/>
      <right>
        <color indexed="63"/>
      </right>
      <top style="medium"/>
      <bottom style="medium"/>
    </border>
    <border>
      <left style="medium"/>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
    <xf numFmtId="0" fontId="0" fillId="0" borderId="0" xfId="0" applyAlignment="1">
      <alignment/>
    </xf>
    <xf numFmtId="0" fontId="0" fillId="0" borderId="1" xfId="0" applyBorder="1" applyAlignment="1">
      <alignment/>
    </xf>
    <xf numFmtId="0" fontId="0" fillId="0" borderId="2" xfId="0" applyFont="1" applyBorder="1" applyAlignment="1">
      <alignment horizontal="center" vertical="top" wrapText="1"/>
    </xf>
    <xf numFmtId="0" fontId="0" fillId="0" borderId="0" xfId="0" applyBorder="1" applyAlignment="1">
      <alignment/>
    </xf>
    <xf numFmtId="0" fontId="1" fillId="0" borderId="2" xfId="0" applyFont="1" applyBorder="1" applyAlignment="1">
      <alignment horizontal="center" vertical="top" wrapText="1"/>
    </xf>
    <xf numFmtId="0" fontId="2" fillId="0" borderId="2" xfId="0" applyFont="1" applyBorder="1" applyAlignment="1">
      <alignment horizontal="center" vertical="top" wrapText="1"/>
    </xf>
    <xf numFmtId="0" fontId="0" fillId="0" borderId="2" xfId="0" applyFont="1" applyBorder="1" applyAlignment="1">
      <alignment horizontal="justify" vertical="top" wrapText="1"/>
    </xf>
    <xf numFmtId="0" fontId="0" fillId="0" borderId="2" xfId="0" applyFont="1" applyBorder="1" applyAlignment="1">
      <alignment vertical="top" wrapText="1"/>
    </xf>
    <xf numFmtId="0" fontId="4" fillId="0" borderId="2" xfId="0" applyFont="1" applyBorder="1" applyAlignment="1">
      <alignment horizontal="justify" vertical="top" wrapText="1"/>
    </xf>
    <xf numFmtId="0" fontId="4" fillId="0" borderId="2" xfId="0" applyFont="1" applyBorder="1" applyAlignment="1">
      <alignment vertical="top" wrapText="1"/>
    </xf>
    <xf numFmtId="0" fontId="0" fillId="0" borderId="0" xfId="0" applyFont="1" applyAlignment="1">
      <alignment/>
    </xf>
    <xf numFmtId="0" fontId="0" fillId="0" borderId="0" xfId="0" applyFont="1" applyBorder="1" applyAlignment="1">
      <alignment/>
    </xf>
    <xf numFmtId="0" fontId="0" fillId="0" borderId="1" xfId="0" applyFont="1" applyBorder="1" applyAlignment="1">
      <alignment/>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2" xfId="0" applyBorder="1" applyAlignment="1">
      <alignment horizontal="center"/>
    </xf>
    <xf numFmtId="0" fontId="1" fillId="0" borderId="2" xfId="0" applyFont="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8" xfId="0" applyBorder="1" applyAlignment="1">
      <alignment horizontal="center"/>
    </xf>
    <xf numFmtId="14" fontId="0" fillId="0" borderId="9"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 fillId="0" borderId="14" xfId="0" applyFont="1" applyBorder="1" applyAlignment="1">
      <alignment horizontal="justify" vertical="top" wrapText="1"/>
    </xf>
    <xf numFmtId="0" fontId="0" fillId="0" borderId="15" xfId="0" applyFont="1" applyBorder="1" applyAlignment="1">
      <alignment horizontal="center"/>
    </xf>
    <xf numFmtId="0" fontId="0" fillId="0" borderId="0" xfId="0" applyFont="1" applyBorder="1" applyAlignment="1">
      <alignment horizontal="justify" vertical="top" wrapText="1"/>
    </xf>
    <xf numFmtId="0" fontId="6" fillId="0" borderId="0" xfId="0" applyFont="1" applyAlignment="1">
      <alignment/>
    </xf>
    <xf numFmtId="0" fontId="7" fillId="0" borderId="0" xfId="0" applyFont="1" applyAlignment="1">
      <alignment/>
    </xf>
    <xf numFmtId="0" fontId="1" fillId="2" borderId="2" xfId="0" applyFont="1" applyFill="1" applyBorder="1" applyAlignment="1">
      <alignment/>
    </xf>
    <xf numFmtId="0" fontId="1" fillId="0" borderId="0" xfId="0" applyFont="1" applyAlignment="1">
      <alignment/>
    </xf>
    <xf numFmtId="14" fontId="0" fillId="0" borderId="2" xfId="0" applyNumberFormat="1" applyBorder="1" applyAlignment="1">
      <alignment horizontal="center"/>
    </xf>
    <xf numFmtId="17" fontId="0" fillId="0" borderId="2" xfId="0" applyNumberFormat="1" applyBorder="1" applyAlignment="1">
      <alignment horizontal="center"/>
    </xf>
    <xf numFmtId="17" fontId="0" fillId="0" borderId="2" xfId="0" applyNumberFormat="1" applyBorder="1" applyAlignment="1" quotePrefix="1">
      <alignment horizontal="center"/>
    </xf>
    <xf numFmtId="0" fontId="1" fillId="2" borderId="2" xfId="0" applyFont="1" applyFill="1" applyBorder="1" applyAlignment="1">
      <alignment horizontal="center"/>
    </xf>
    <xf numFmtId="0" fontId="2" fillId="0" borderId="0" xfId="0" applyFont="1" applyAlignment="1">
      <alignment/>
    </xf>
    <xf numFmtId="0" fontId="5" fillId="2" borderId="16" xfId="0" applyFont="1" applyFill="1" applyBorder="1" applyAlignment="1">
      <alignment horizontal="center" vertical="top" wrapText="1"/>
    </xf>
    <xf numFmtId="0" fontId="0" fillId="0" borderId="16" xfId="0" applyFont="1" applyBorder="1" applyAlignment="1">
      <alignment horizontal="center" vertical="top" wrapText="1"/>
    </xf>
    <xf numFmtId="0" fontId="0" fillId="0" borderId="16" xfId="0" applyFont="1" applyBorder="1" applyAlignment="1">
      <alignment horizontal="justify" vertical="top" wrapText="1"/>
    </xf>
    <xf numFmtId="0" fontId="0" fillId="0" borderId="16" xfId="0" applyFont="1" applyBorder="1" applyAlignment="1">
      <alignment vertical="top" wrapText="1"/>
    </xf>
    <xf numFmtId="0" fontId="0" fillId="0" borderId="17" xfId="0" applyFont="1" applyBorder="1" applyAlignment="1">
      <alignment horizontal="center"/>
    </xf>
    <xf numFmtId="0" fontId="1" fillId="0" borderId="2" xfId="0" applyFont="1" applyFill="1" applyBorder="1" applyAlignment="1">
      <alignment horizontal="right" vertical="top" wrapText="1"/>
    </xf>
    <xf numFmtId="0" fontId="0" fillId="0" borderId="18"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0"/>
  <sheetViews>
    <sheetView zoomScale="75" zoomScaleNormal="75" workbookViewId="0" topLeftCell="A1">
      <selection activeCell="D4" sqref="D4"/>
    </sheetView>
  </sheetViews>
  <sheetFormatPr defaultColWidth="9.140625" defaultRowHeight="12.75"/>
  <cols>
    <col min="2" max="2" width="36.8515625" style="0" customWidth="1"/>
    <col min="3" max="3" width="26.28125" style="21" customWidth="1"/>
    <col min="4" max="4" width="30.140625" style="21" customWidth="1"/>
  </cols>
  <sheetData>
    <row r="1" spans="1:4" ht="18.75" thickBot="1">
      <c r="A1" s="4"/>
      <c r="B1" s="5" t="s">
        <v>12</v>
      </c>
      <c r="C1" s="19"/>
      <c r="D1" s="19"/>
    </row>
    <row r="2" spans="1:17" s="1" customFormat="1" ht="13.5" thickBot="1">
      <c r="A2" s="4" t="s">
        <v>0</v>
      </c>
      <c r="B2" s="4" t="s">
        <v>1</v>
      </c>
      <c r="C2" s="20" t="s">
        <v>7</v>
      </c>
      <c r="D2" s="20" t="s">
        <v>6</v>
      </c>
      <c r="E2" s="3"/>
      <c r="F2" s="3"/>
      <c r="G2" s="3"/>
      <c r="H2" s="3"/>
      <c r="I2" s="3"/>
      <c r="J2" s="3"/>
      <c r="K2" s="3"/>
      <c r="L2" s="3"/>
      <c r="M2" s="3"/>
      <c r="N2" s="3"/>
      <c r="O2" s="3"/>
      <c r="P2" s="3"/>
      <c r="Q2" s="3"/>
    </row>
    <row r="3" spans="1:5" ht="51.75" thickBot="1">
      <c r="A3" s="2">
        <v>1</v>
      </c>
      <c r="B3" s="6" t="s">
        <v>2</v>
      </c>
      <c r="C3" s="19">
        <v>0</v>
      </c>
      <c r="D3" s="19"/>
      <c r="E3" s="3"/>
    </row>
    <row r="4" spans="1:4" ht="39" thickBot="1">
      <c r="A4" s="2">
        <v>2</v>
      </c>
      <c r="B4" s="6" t="s">
        <v>3</v>
      </c>
      <c r="C4" s="19">
        <v>25</v>
      </c>
      <c r="D4" s="19"/>
    </row>
    <row r="5" spans="1:4" ht="51.75" thickBot="1">
      <c r="A5" s="2">
        <v>3</v>
      </c>
      <c r="B5" s="6" t="s">
        <v>4</v>
      </c>
      <c r="C5" s="19">
        <v>0</v>
      </c>
      <c r="D5" s="19"/>
    </row>
    <row r="6" spans="1:4" ht="26.25" thickBot="1">
      <c r="A6" s="2">
        <v>4</v>
      </c>
      <c r="B6" s="7" t="s">
        <v>5</v>
      </c>
      <c r="C6" s="19">
        <v>0</v>
      </c>
      <c r="D6" s="19"/>
    </row>
    <row r="7" spans="1:4" ht="39" thickBot="1">
      <c r="A7" s="2">
        <v>5</v>
      </c>
      <c r="B7" s="6" t="s">
        <v>8</v>
      </c>
      <c r="C7" s="19">
        <v>0</v>
      </c>
      <c r="D7" s="19"/>
    </row>
    <row r="8" spans="1:4" ht="26.25" thickBot="1">
      <c r="A8" s="2">
        <v>6</v>
      </c>
      <c r="B8" s="6" t="s">
        <v>9</v>
      </c>
      <c r="C8" s="19">
        <v>0</v>
      </c>
      <c r="D8" s="19"/>
    </row>
    <row r="9" spans="1:4" ht="26.25" thickBot="1">
      <c r="A9" s="2" t="s">
        <v>13</v>
      </c>
      <c r="B9" s="6" t="s">
        <v>10</v>
      </c>
      <c r="C9" s="19">
        <v>0</v>
      </c>
      <c r="D9" s="19"/>
    </row>
    <row r="10" spans="1:4" ht="26.25" thickBot="1">
      <c r="A10" s="2" t="s">
        <v>14</v>
      </c>
      <c r="B10" s="6" t="s">
        <v>11</v>
      </c>
      <c r="C10" s="19">
        <v>0</v>
      </c>
      <c r="D10" s="19"/>
    </row>
  </sheetData>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10"/>
  <sheetViews>
    <sheetView workbookViewId="0" topLeftCell="A1">
      <selection activeCell="D3" sqref="D3"/>
    </sheetView>
  </sheetViews>
  <sheetFormatPr defaultColWidth="9.140625" defaultRowHeight="12.75"/>
  <cols>
    <col min="2" max="2" width="36.8515625" style="0" customWidth="1"/>
    <col min="3" max="3" width="26.28125" style="21" customWidth="1"/>
    <col min="4" max="4" width="30.140625" style="21" customWidth="1"/>
  </cols>
  <sheetData>
    <row r="1" spans="1:4" ht="18.75" thickBot="1">
      <c r="A1" s="4"/>
      <c r="B1" s="5" t="s">
        <v>15</v>
      </c>
      <c r="C1" s="19"/>
      <c r="D1" s="19"/>
    </row>
    <row r="2" spans="1:17" s="1" customFormat="1" ht="13.5" thickBot="1">
      <c r="A2" s="4" t="s">
        <v>0</v>
      </c>
      <c r="B2" s="4" t="s">
        <v>1</v>
      </c>
      <c r="C2" s="20" t="s">
        <v>7</v>
      </c>
      <c r="D2" s="20" t="s">
        <v>6</v>
      </c>
      <c r="E2" s="3"/>
      <c r="F2" s="3"/>
      <c r="G2" s="3"/>
      <c r="H2" s="3"/>
      <c r="I2" s="3"/>
      <c r="J2" s="3"/>
      <c r="K2" s="3"/>
      <c r="L2" s="3"/>
      <c r="M2" s="3"/>
      <c r="N2" s="3"/>
      <c r="O2" s="3"/>
      <c r="P2" s="3"/>
      <c r="Q2" s="3"/>
    </row>
    <row r="3" spans="1:5" ht="51.75" thickBot="1">
      <c r="A3" s="2">
        <v>1</v>
      </c>
      <c r="B3" s="6" t="s">
        <v>2</v>
      </c>
      <c r="C3" s="19">
        <v>35</v>
      </c>
      <c r="D3" s="19" t="s">
        <v>44</v>
      </c>
      <c r="E3" s="3"/>
    </row>
    <row r="4" spans="1:4" ht="39" thickBot="1">
      <c r="A4" s="2">
        <v>2</v>
      </c>
      <c r="B4" s="6" t="s">
        <v>3</v>
      </c>
      <c r="C4" s="19">
        <v>110</v>
      </c>
      <c r="D4" s="19"/>
    </row>
    <row r="5" spans="1:4" ht="51.75" thickBot="1">
      <c r="A5" s="2">
        <v>3</v>
      </c>
      <c r="B5" s="6" t="s">
        <v>4</v>
      </c>
      <c r="C5" s="19">
        <v>21</v>
      </c>
      <c r="D5" s="19"/>
    </row>
    <row r="6" spans="1:4" ht="26.25" thickBot="1">
      <c r="A6" s="2">
        <v>4</v>
      </c>
      <c r="B6" s="7" t="s">
        <v>5</v>
      </c>
      <c r="C6" s="19">
        <v>9</v>
      </c>
      <c r="D6" s="19"/>
    </row>
    <row r="7" spans="1:4" ht="39" thickBot="1">
      <c r="A7" s="2">
        <v>5</v>
      </c>
      <c r="B7" s="6" t="s">
        <v>8</v>
      </c>
      <c r="C7" s="19">
        <v>0</v>
      </c>
      <c r="D7" s="19"/>
    </row>
    <row r="8" spans="1:4" ht="26.25" thickBot="1">
      <c r="A8" s="2">
        <v>6</v>
      </c>
      <c r="B8" s="6" t="s">
        <v>9</v>
      </c>
      <c r="C8" s="19">
        <v>10</v>
      </c>
      <c r="D8" s="19"/>
    </row>
    <row r="9" spans="1:4" ht="26.25" thickBot="1">
      <c r="A9" s="2" t="s">
        <v>13</v>
      </c>
      <c r="B9" s="6" t="s">
        <v>10</v>
      </c>
      <c r="C9" s="19">
        <v>3</v>
      </c>
      <c r="D9" s="19"/>
    </row>
    <row r="10" spans="1:4" ht="26.25" thickBot="1">
      <c r="A10" s="2" t="s">
        <v>14</v>
      </c>
      <c r="B10" s="6" t="s">
        <v>11</v>
      </c>
      <c r="C10" s="19">
        <v>0</v>
      </c>
      <c r="D10" s="19"/>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10"/>
  <sheetViews>
    <sheetView workbookViewId="0" topLeftCell="A1">
      <selection activeCell="D9" sqref="D9"/>
    </sheetView>
  </sheetViews>
  <sheetFormatPr defaultColWidth="9.140625" defaultRowHeight="12.75"/>
  <cols>
    <col min="2" max="2" width="36.8515625" style="0" customWidth="1"/>
    <col min="3" max="3" width="26.28125" style="21" customWidth="1"/>
    <col min="4" max="4" width="30.140625" style="21" customWidth="1"/>
  </cols>
  <sheetData>
    <row r="1" spans="1:4" ht="18.75" thickBot="1">
      <c r="A1" s="4"/>
      <c r="B1" s="5" t="s">
        <v>16</v>
      </c>
      <c r="C1" s="19"/>
      <c r="D1" s="19"/>
    </row>
    <row r="2" spans="1:17" s="1" customFormat="1" ht="13.5" thickBot="1">
      <c r="A2" s="4" t="s">
        <v>0</v>
      </c>
      <c r="B2" s="4" t="s">
        <v>1</v>
      </c>
      <c r="C2" s="20" t="s">
        <v>7</v>
      </c>
      <c r="D2" s="20" t="s">
        <v>6</v>
      </c>
      <c r="E2" s="3"/>
      <c r="F2" s="3"/>
      <c r="G2" s="3"/>
      <c r="H2" s="3"/>
      <c r="I2" s="3"/>
      <c r="J2" s="3"/>
      <c r="K2" s="3"/>
      <c r="L2" s="3"/>
      <c r="M2" s="3"/>
      <c r="N2" s="3"/>
      <c r="O2" s="3"/>
      <c r="P2" s="3"/>
      <c r="Q2" s="3"/>
    </row>
    <row r="3" spans="1:5" ht="51.75" thickBot="1">
      <c r="A3" s="2">
        <v>1</v>
      </c>
      <c r="B3" s="6" t="s">
        <v>2</v>
      </c>
      <c r="C3" s="19">
        <v>4</v>
      </c>
      <c r="D3" s="19" t="s">
        <v>45</v>
      </c>
      <c r="E3" s="3"/>
    </row>
    <row r="4" spans="1:4" ht="39" thickBot="1">
      <c r="A4" s="2">
        <v>2</v>
      </c>
      <c r="B4" s="6" t="s">
        <v>3</v>
      </c>
      <c r="C4" s="19">
        <v>50</v>
      </c>
      <c r="D4" s="19" t="s">
        <v>45</v>
      </c>
    </row>
    <row r="5" spans="1:4" ht="51.75" thickBot="1">
      <c r="A5" s="2">
        <v>3</v>
      </c>
      <c r="B5" s="6" t="s">
        <v>4</v>
      </c>
      <c r="C5" s="19">
        <v>25</v>
      </c>
      <c r="D5" s="19" t="s">
        <v>46</v>
      </c>
    </row>
    <row r="6" spans="1:4" ht="26.25" thickBot="1">
      <c r="A6" s="2">
        <v>4</v>
      </c>
      <c r="B6" s="7" t="s">
        <v>5</v>
      </c>
      <c r="C6" s="19">
        <v>3</v>
      </c>
      <c r="D6" s="19" t="s">
        <v>45</v>
      </c>
    </row>
    <row r="7" spans="1:4" ht="39" thickBot="1">
      <c r="A7" s="2">
        <v>5</v>
      </c>
      <c r="B7" s="6" t="s">
        <v>8</v>
      </c>
      <c r="C7" s="19">
        <v>0</v>
      </c>
      <c r="D7" s="19"/>
    </row>
    <row r="8" spans="1:4" ht="26.25" thickBot="1">
      <c r="A8" s="2">
        <v>6</v>
      </c>
      <c r="B8" s="6" t="s">
        <v>9</v>
      </c>
      <c r="C8" s="19">
        <v>6</v>
      </c>
      <c r="D8" s="19" t="s">
        <v>47</v>
      </c>
    </row>
    <row r="9" spans="1:4" ht="26.25" thickBot="1">
      <c r="A9" s="2" t="s">
        <v>13</v>
      </c>
      <c r="B9" s="6" t="s">
        <v>10</v>
      </c>
      <c r="C9" s="19">
        <v>0</v>
      </c>
      <c r="D9" s="19"/>
    </row>
    <row r="10" spans="1:4" ht="26.25" thickBot="1">
      <c r="A10" s="2" t="s">
        <v>14</v>
      </c>
      <c r="B10" s="6" t="s">
        <v>11</v>
      </c>
      <c r="C10" s="19">
        <v>0</v>
      </c>
      <c r="D10" s="19"/>
    </row>
  </sheetData>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10"/>
  <sheetViews>
    <sheetView workbookViewId="0" topLeftCell="A1">
      <selection activeCell="D1" sqref="D1:D16384"/>
    </sheetView>
  </sheetViews>
  <sheetFormatPr defaultColWidth="9.140625" defaultRowHeight="12.75"/>
  <cols>
    <col min="2" max="2" width="36.8515625" style="0" customWidth="1"/>
    <col min="3" max="3" width="26.28125" style="21" customWidth="1"/>
    <col min="4" max="4" width="30.140625" style="21" customWidth="1"/>
  </cols>
  <sheetData>
    <row r="1" spans="1:4" ht="18.75" thickBot="1">
      <c r="A1" s="4"/>
      <c r="B1" s="5" t="s">
        <v>17</v>
      </c>
      <c r="C1" s="19"/>
      <c r="D1" s="19"/>
    </row>
    <row r="2" spans="1:17" s="1" customFormat="1" ht="13.5" thickBot="1">
      <c r="A2" s="4" t="s">
        <v>0</v>
      </c>
      <c r="B2" s="4" t="s">
        <v>1</v>
      </c>
      <c r="C2" s="20" t="s">
        <v>7</v>
      </c>
      <c r="D2" s="20" t="s">
        <v>6</v>
      </c>
      <c r="E2" s="3"/>
      <c r="F2" s="3"/>
      <c r="G2" s="3"/>
      <c r="H2" s="3"/>
      <c r="I2" s="3"/>
      <c r="J2" s="3"/>
      <c r="K2" s="3"/>
      <c r="L2" s="3"/>
      <c r="M2" s="3"/>
      <c r="N2" s="3"/>
      <c r="O2" s="3"/>
      <c r="P2" s="3"/>
      <c r="Q2" s="3"/>
    </row>
    <row r="3" spans="1:5" ht="51.75" thickBot="1">
      <c r="A3" s="2">
        <v>1</v>
      </c>
      <c r="B3" s="6" t="s">
        <v>2</v>
      </c>
      <c r="C3" s="19">
        <v>4</v>
      </c>
      <c r="D3" s="19" t="s">
        <v>39</v>
      </c>
      <c r="E3" s="3"/>
    </row>
    <row r="4" spans="1:4" ht="39" thickBot="1">
      <c r="A4" s="2">
        <v>2</v>
      </c>
      <c r="B4" s="6" t="s">
        <v>3</v>
      </c>
      <c r="C4" s="19">
        <v>16</v>
      </c>
      <c r="D4" s="19" t="s">
        <v>39</v>
      </c>
    </row>
    <row r="5" spans="1:4" ht="51.75" thickBot="1">
      <c r="A5" s="2">
        <v>3</v>
      </c>
      <c r="B5" s="6" t="s">
        <v>4</v>
      </c>
      <c r="C5" s="19">
        <v>13</v>
      </c>
      <c r="D5" s="19" t="s">
        <v>39</v>
      </c>
    </row>
    <row r="6" spans="1:4" ht="26.25" thickBot="1">
      <c r="A6" s="2">
        <v>4</v>
      </c>
      <c r="B6" s="7" t="s">
        <v>5</v>
      </c>
      <c r="C6" s="19">
        <v>0</v>
      </c>
      <c r="D6" s="19"/>
    </row>
    <row r="7" spans="1:4" ht="39" thickBot="1">
      <c r="A7" s="2">
        <v>5</v>
      </c>
      <c r="B7" s="6" t="s">
        <v>8</v>
      </c>
      <c r="C7" s="19">
        <v>0</v>
      </c>
      <c r="D7" s="19"/>
    </row>
    <row r="8" spans="1:4" ht="26.25" thickBot="1">
      <c r="A8" s="2">
        <v>6</v>
      </c>
      <c r="B8" s="6" t="s">
        <v>9</v>
      </c>
      <c r="C8" s="19">
        <v>0</v>
      </c>
      <c r="D8" s="19"/>
    </row>
    <row r="9" spans="1:4" ht="26.25" thickBot="1">
      <c r="A9" s="2" t="s">
        <v>13</v>
      </c>
      <c r="B9" s="6" t="s">
        <v>10</v>
      </c>
      <c r="C9" s="19">
        <v>0</v>
      </c>
      <c r="D9" s="19"/>
    </row>
    <row r="10" spans="1:4" ht="26.25" thickBot="1">
      <c r="A10" s="2" t="s">
        <v>14</v>
      </c>
      <c r="B10" s="6" t="s">
        <v>11</v>
      </c>
      <c r="C10" s="19">
        <v>0</v>
      </c>
      <c r="D10" s="19"/>
    </row>
  </sheetData>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10"/>
  <sheetViews>
    <sheetView workbookViewId="0" topLeftCell="A1">
      <selection activeCell="D3" sqref="D3"/>
    </sheetView>
  </sheetViews>
  <sheetFormatPr defaultColWidth="9.140625" defaultRowHeight="12.75"/>
  <cols>
    <col min="2" max="2" width="36.8515625" style="0" customWidth="1"/>
    <col min="3" max="3" width="26.28125" style="21" customWidth="1"/>
    <col min="4" max="4" width="30.140625" style="21" customWidth="1"/>
  </cols>
  <sheetData>
    <row r="1" spans="1:4" ht="18.75" thickBot="1">
      <c r="A1" s="4"/>
      <c r="B1" s="5" t="s">
        <v>18</v>
      </c>
      <c r="C1" s="19"/>
      <c r="D1" s="19"/>
    </row>
    <row r="2" spans="1:17" s="1" customFormat="1" ht="13.5" thickBot="1">
      <c r="A2" s="4" t="s">
        <v>0</v>
      </c>
      <c r="B2" s="4" t="s">
        <v>1</v>
      </c>
      <c r="C2" s="20" t="s">
        <v>7</v>
      </c>
      <c r="D2" s="20" t="s">
        <v>6</v>
      </c>
      <c r="E2" s="3"/>
      <c r="F2" s="3"/>
      <c r="G2" s="3"/>
      <c r="H2" s="3"/>
      <c r="I2" s="3"/>
      <c r="J2" s="3"/>
      <c r="K2" s="3"/>
      <c r="L2" s="3"/>
      <c r="M2" s="3"/>
      <c r="N2" s="3"/>
      <c r="O2" s="3"/>
      <c r="P2" s="3"/>
      <c r="Q2" s="3"/>
    </row>
    <row r="3" spans="1:5" ht="51.75" thickBot="1">
      <c r="A3" s="2">
        <v>1</v>
      </c>
      <c r="B3" s="6" t="s">
        <v>2</v>
      </c>
      <c r="C3" s="19">
        <v>5</v>
      </c>
      <c r="D3" s="19" t="s">
        <v>43</v>
      </c>
      <c r="E3" s="3"/>
    </row>
    <row r="4" spans="1:4" ht="39" thickBot="1">
      <c r="A4" s="2">
        <v>2</v>
      </c>
      <c r="B4" s="6" t="s">
        <v>3</v>
      </c>
      <c r="C4" s="19">
        <v>10</v>
      </c>
      <c r="D4" s="19"/>
    </row>
    <row r="5" spans="1:4" ht="51.75" thickBot="1">
      <c r="A5" s="2">
        <v>3</v>
      </c>
      <c r="B5" s="6" t="s">
        <v>4</v>
      </c>
      <c r="C5" s="19">
        <v>0</v>
      </c>
      <c r="D5" s="19"/>
    </row>
    <row r="6" spans="1:4" ht="26.25" thickBot="1">
      <c r="A6" s="2">
        <v>4</v>
      </c>
      <c r="B6" s="7" t="s">
        <v>5</v>
      </c>
      <c r="C6" s="19">
        <v>15</v>
      </c>
      <c r="D6" s="19"/>
    </row>
    <row r="7" spans="1:4" ht="39" thickBot="1">
      <c r="A7" s="2">
        <v>5</v>
      </c>
      <c r="B7" s="6" t="s">
        <v>8</v>
      </c>
      <c r="C7" s="19">
        <v>0</v>
      </c>
      <c r="D7" s="19"/>
    </row>
    <row r="8" spans="1:4" ht="26.25" thickBot="1">
      <c r="A8" s="2">
        <v>6</v>
      </c>
      <c r="B8" s="6" t="s">
        <v>9</v>
      </c>
      <c r="C8" s="19">
        <v>0</v>
      </c>
      <c r="D8" s="19"/>
    </row>
    <row r="9" spans="1:4" ht="26.25" thickBot="1">
      <c r="A9" s="2" t="s">
        <v>13</v>
      </c>
      <c r="B9" s="6" t="s">
        <v>10</v>
      </c>
      <c r="C9" s="19">
        <v>20</v>
      </c>
      <c r="D9" s="19"/>
    </row>
    <row r="10" spans="1:4" ht="26.25" thickBot="1">
      <c r="A10" s="2" t="s">
        <v>14</v>
      </c>
      <c r="B10" s="6" t="s">
        <v>11</v>
      </c>
      <c r="C10" s="19">
        <v>0</v>
      </c>
      <c r="D10" s="19"/>
    </row>
  </sheetData>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Q10"/>
  <sheetViews>
    <sheetView workbookViewId="0" topLeftCell="A1">
      <selection activeCell="D3" sqref="D3"/>
    </sheetView>
  </sheetViews>
  <sheetFormatPr defaultColWidth="9.140625" defaultRowHeight="12.75"/>
  <cols>
    <col min="2" max="2" width="36.8515625" style="0" customWidth="1"/>
    <col min="3" max="3" width="26.28125" style="21" customWidth="1"/>
    <col min="4" max="4" width="30.140625" style="21" customWidth="1"/>
  </cols>
  <sheetData>
    <row r="1" spans="1:4" ht="18.75" thickBot="1">
      <c r="A1" s="4"/>
      <c r="B1" s="5" t="s">
        <v>21</v>
      </c>
      <c r="C1" s="19"/>
      <c r="D1" s="19"/>
    </row>
    <row r="2" spans="1:17" s="1" customFormat="1" ht="13.5" thickBot="1">
      <c r="A2" s="4" t="s">
        <v>0</v>
      </c>
      <c r="B2" s="4" t="s">
        <v>1</v>
      </c>
      <c r="C2" s="20" t="s">
        <v>7</v>
      </c>
      <c r="D2" s="20" t="s">
        <v>6</v>
      </c>
      <c r="E2" s="3"/>
      <c r="F2" s="3"/>
      <c r="G2" s="3"/>
      <c r="H2" s="3"/>
      <c r="I2" s="3"/>
      <c r="J2" s="3"/>
      <c r="K2" s="3"/>
      <c r="L2" s="3"/>
      <c r="M2" s="3"/>
      <c r="N2" s="3"/>
      <c r="O2" s="3"/>
      <c r="P2" s="3"/>
      <c r="Q2" s="3"/>
    </row>
    <row r="3" spans="1:5" ht="51.75" thickBot="1">
      <c r="A3" s="2">
        <v>1</v>
      </c>
      <c r="B3" s="6" t="s">
        <v>2</v>
      </c>
      <c r="C3" s="19">
        <v>5</v>
      </c>
      <c r="D3" s="37">
        <v>40543</v>
      </c>
      <c r="E3" s="3"/>
    </row>
    <row r="4" spans="1:4" ht="39" thickBot="1">
      <c r="A4" s="2">
        <v>2</v>
      </c>
      <c r="B4" s="6" t="s">
        <v>3</v>
      </c>
      <c r="C4" s="19">
        <v>20</v>
      </c>
      <c r="D4" s="19"/>
    </row>
    <row r="5" spans="1:4" ht="51.75" thickBot="1">
      <c r="A5" s="2">
        <v>3</v>
      </c>
      <c r="B5" s="6" t="s">
        <v>4</v>
      </c>
      <c r="C5" s="19">
        <v>50</v>
      </c>
      <c r="D5" s="19"/>
    </row>
    <row r="6" spans="1:4" ht="26.25" thickBot="1">
      <c r="A6" s="2">
        <v>4</v>
      </c>
      <c r="B6" s="7" t="s">
        <v>5</v>
      </c>
      <c r="C6" s="19">
        <v>5</v>
      </c>
      <c r="D6" s="19"/>
    </row>
    <row r="7" spans="1:4" ht="39" thickBot="1">
      <c r="A7" s="2">
        <v>5</v>
      </c>
      <c r="B7" s="6" t="s">
        <v>8</v>
      </c>
      <c r="C7" s="19">
        <v>3</v>
      </c>
      <c r="D7" s="19"/>
    </row>
    <row r="8" spans="1:4" ht="26.25" thickBot="1">
      <c r="A8" s="2">
        <v>6</v>
      </c>
      <c r="B8" s="6" t="s">
        <v>9</v>
      </c>
      <c r="C8" s="19">
        <v>0</v>
      </c>
      <c r="D8" s="19"/>
    </row>
    <row r="9" spans="1:4" ht="26.25" thickBot="1">
      <c r="A9" s="2" t="s">
        <v>13</v>
      </c>
      <c r="B9" s="6" t="s">
        <v>10</v>
      </c>
      <c r="C9" s="19">
        <v>40</v>
      </c>
      <c r="D9" s="19"/>
    </row>
    <row r="10" spans="1:4" ht="26.25" thickBot="1">
      <c r="A10" s="2" t="s">
        <v>14</v>
      </c>
      <c r="B10" s="6" t="s">
        <v>11</v>
      </c>
      <c r="C10" s="19">
        <v>0</v>
      </c>
      <c r="D10" s="19"/>
    </row>
  </sheetData>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0"/>
  <sheetViews>
    <sheetView workbookViewId="0" topLeftCell="A1">
      <selection activeCell="D6" sqref="D6"/>
    </sheetView>
  </sheetViews>
  <sheetFormatPr defaultColWidth="9.140625" defaultRowHeight="12.75"/>
  <cols>
    <col min="2" max="2" width="36.8515625" style="0" customWidth="1"/>
    <col min="3" max="3" width="26.28125" style="21" customWidth="1"/>
    <col min="4" max="4" width="30.140625" style="21" customWidth="1"/>
  </cols>
  <sheetData>
    <row r="1" spans="1:4" ht="18.75" thickBot="1">
      <c r="A1" s="4"/>
      <c r="B1" s="5" t="s">
        <v>19</v>
      </c>
      <c r="C1" s="19"/>
      <c r="D1" s="19"/>
    </row>
    <row r="2" spans="1:17" s="1" customFormat="1" ht="13.5" thickBot="1">
      <c r="A2" s="4" t="s">
        <v>0</v>
      </c>
      <c r="B2" s="4" t="s">
        <v>1</v>
      </c>
      <c r="C2" s="20" t="s">
        <v>7</v>
      </c>
      <c r="D2" s="20" t="s">
        <v>6</v>
      </c>
      <c r="E2" s="3"/>
      <c r="F2" s="3"/>
      <c r="G2" s="3"/>
      <c r="H2" s="3"/>
      <c r="I2" s="3"/>
      <c r="J2" s="3"/>
      <c r="K2" s="3"/>
      <c r="L2" s="3"/>
      <c r="M2" s="3"/>
      <c r="N2" s="3"/>
      <c r="O2" s="3"/>
      <c r="P2" s="3"/>
      <c r="Q2" s="3"/>
    </row>
    <row r="3" spans="1:5" ht="51.75" thickBot="1">
      <c r="A3" s="2">
        <v>1</v>
      </c>
      <c r="B3" s="6" t="s">
        <v>2</v>
      </c>
      <c r="C3" s="19">
        <v>15</v>
      </c>
      <c r="D3" s="23"/>
      <c r="E3" s="3"/>
    </row>
    <row r="4" spans="1:4" ht="39" thickBot="1">
      <c r="A4" s="2">
        <v>2</v>
      </c>
      <c r="B4" s="6" t="s">
        <v>3</v>
      </c>
      <c r="C4" s="22">
        <v>0</v>
      </c>
      <c r="D4" s="27"/>
    </row>
    <row r="5" spans="1:4" ht="51.75" thickBot="1">
      <c r="A5" s="2">
        <v>3</v>
      </c>
      <c r="B5" s="6" t="s">
        <v>4</v>
      </c>
      <c r="C5" s="19">
        <v>2</v>
      </c>
      <c r="D5" s="24">
        <v>40578</v>
      </c>
    </row>
    <row r="6" spans="1:4" ht="26.25" thickBot="1">
      <c r="A6" s="2">
        <v>4</v>
      </c>
      <c r="B6" s="7" t="s">
        <v>5</v>
      </c>
      <c r="C6" s="22">
        <v>1</v>
      </c>
      <c r="D6" s="29"/>
    </row>
    <row r="7" spans="1:4" ht="39" thickBot="1">
      <c r="A7" s="2">
        <v>5</v>
      </c>
      <c r="B7" s="6" t="s">
        <v>8</v>
      </c>
      <c r="C7" s="19">
        <v>0</v>
      </c>
      <c r="D7" s="25"/>
    </row>
    <row r="8" spans="1:4" ht="26.25" thickBot="1">
      <c r="A8" s="2">
        <v>6</v>
      </c>
      <c r="B8" s="6" t="s">
        <v>9</v>
      </c>
      <c r="C8" s="22">
        <v>0</v>
      </c>
      <c r="D8" s="26"/>
    </row>
    <row r="9" spans="1:4" ht="26.25" thickBot="1">
      <c r="A9" s="2" t="s">
        <v>13</v>
      </c>
      <c r="B9" s="6" t="s">
        <v>10</v>
      </c>
      <c r="C9" s="19">
        <v>0</v>
      </c>
      <c r="D9" s="25"/>
    </row>
    <row r="10" spans="1:4" ht="26.25" thickBot="1">
      <c r="A10" s="2" t="s">
        <v>14</v>
      </c>
      <c r="B10" s="6" t="s">
        <v>11</v>
      </c>
      <c r="C10" s="22">
        <v>0</v>
      </c>
      <c r="D10" s="28"/>
    </row>
  </sheetData>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10"/>
  <sheetViews>
    <sheetView workbookViewId="0" topLeftCell="A1">
      <selection activeCell="C14" sqref="C14"/>
    </sheetView>
  </sheetViews>
  <sheetFormatPr defaultColWidth="9.140625" defaultRowHeight="12.75"/>
  <cols>
    <col min="2" max="2" width="36.8515625" style="0" customWidth="1"/>
    <col min="3" max="3" width="26.28125" style="21" customWidth="1"/>
    <col min="4" max="4" width="30.140625" style="21" customWidth="1"/>
  </cols>
  <sheetData>
    <row r="1" spans="1:4" ht="18.75" thickBot="1">
      <c r="A1" s="4"/>
      <c r="B1" s="5" t="s">
        <v>20</v>
      </c>
      <c r="C1" s="19"/>
      <c r="D1" s="19"/>
    </row>
    <row r="2" spans="1:17" s="1" customFormat="1" ht="13.5" thickBot="1">
      <c r="A2" s="4" t="s">
        <v>0</v>
      </c>
      <c r="B2" s="4" t="s">
        <v>1</v>
      </c>
      <c r="C2" s="20" t="s">
        <v>7</v>
      </c>
      <c r="D2" s="20" t="s">
        <v>6</v>
      </c>
      <c r="E2" s="3"/>
      <c r="F2" s="3"/>
      <c r="G2" s="3"/>
      <c r="H2" s="3"/>
      <c r="I2" s="3"/>
      <c r="J2" s="3"/>
      <c r="K2" s="3"/>
      <c r="L2" s="3"/>
      <c r="M2" s="3"/>
      <c r="N2" s="3"/>
      <c r="O2" s="3"/>
      <c r="P2" s="3"/>
      <c r="Q2" s="3"/>
    </row>
    <row r="3" spans="1:5" ht="51.75" thickBot="1">
      <c r="A3" s="2">
        <v>1</v>
      </c>
      <c r="B3" s="6" t="s">
        <v>2</v>
      </c>
      <c r="C3" s="19">
        <v>40</v>
      </c>
      <c r="D3" s="38">
        <v>41030</v>
      </c>
      <c r="E3" s="3"/>
    </row>
    <row r="4" spans="1:4" ht="39" thickBot="1">
      <c r="A4" s="2">
        <v>2</v>
      </c>
      <c r="B4" s="6" t="s">
        <v>3</v>
      </c>
      <c r="C4" s="19">
        <v>120</v>
      </c>
      <c r="D4" s="38">
        <v>41030</v>
      </c>
    </row>
    <row r="5" spans="1:4" ht="51.75" thickBot="1">
      <c r="A5" s="2">
        <v>3</v>
      </c>
      <c r="B5" s="6" t="s">
        <v>4</v>
      </c>
      <c r="C5" s="19">
        <v>90</v>
      </c>
      <c r="D5" s="38">
        <v>41030</v>
      </c>
    </row>
    <row r="6" spans="1:4" ht="26.25" thickBot="1">
      <c r="A6" s="2">
        <v>4</v>
      </c>
      <c r="B6" s="7" t="s">
        <v>5</v>
      </c>
      <c r="C6" s="19">
        <v>10</v>
      </c>
      <c r="D6" s="38">
        <v>41030</v>
      </c>
    </row>
    <row r="7" spans="1:4" ht="39" thickBot="1">
      <c r="A7" s="2">
        <v>5</v>
      </c>
      <c r="B7" s="6" t="s">
        <v>8</v>
      </c>
      <c r="C7" s="19">
        <v>15</v>
      </c>
      <c r="D7" s="38">
        <v>41030</v>
      </c>
    </row>
    <row r="8" spans="1:4" ht="26.25" thickBot="1">
      <c r="A8" s="2">
        <v>6</v>
      </c>
      <c r="B8" s="6" t="s">
        <v>9</v>
      </c>
      <c r="C8" s="19">
        <v>0</v>
      </c>
      <c r="D8" s="39" t="s">
        <v>42</v>
      </c>
    </row>
    <row r="9" spans="1:4" ht="26.25" thickBot="1">
      <c r="A9" s="2" t="s">
        <v>13</v>
      </c>
      <c r="B9" s="6" t="s">
        <v>10</v>
      </c>
      <c r="C9" s="19">
        <v>20</v>
      </c>
      <c r="D9" s="38" t="s">
        <v>41</v>
      </c>
    </row>
    <row r="10" spans="1:4" ht="26.25" thickBot="1">
      <c r="A10" s="2" t="s">
        <v>14</v>
      </c>
      <c r="B10" s="6" t="s">
        <v>11</v>
      </c>
      <c r="C10" s="19">
        <v>10</v>
      </c>
      <c r="D10" s="38" t="s">
        <v>41</v>
      </c>
    </row>
  </sheetData>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O14"/>
  <sheetViews>
    <sheetView tabSelected="1" workbookViewId="0" topLeftCell="A1">
      <selection activeCell="J14" activeCellId="8" sqref="B14 C14 D14 E14 F14 G14 H14 I14 J14"/>
    </sheetView>
  </sheetViews>
  <sheetFormatPr defaultColWidth="9.140625" defaultRowHeight="12.75"/>
  <cols>
    <col min="1" max="1" width="24.8515625" style="0" customWidth="1"/>
    <col min="2" max="2" width="11.57421875" style="0" customWidth="1"/>
    <col min="3" max="3" width="11.8515625" style="0" customWidth="1"/>
    <col min="4" max="5" width="11.28125" style="0" customWidth="1"/>
    <col min="6" max="6" width="10.57421875" style="0" customWidth="1"/>
    <col min="7" max="7" width="10.00390625" style="0" customWidth="1"/>
    <col min="8" max="8" width="10.421875" style="0" customWidth="1"/>
    <col min="9" max="9" width="10.7109375" style="0" customWidth="1"/>
    <col min="10" max="10" width="17.57421875" style="0" customWidth="1"/>
  </cols>
  <sheetData>
    <row r="1" spans="6:9" ht="33.75">
      <c r="F1" s="34" t="s">
        <v>40</v>
      </c>
      <c r="I1" s="33"/>
    </row>
    <row r="2" spans="1:9" ht="34.5" thickBot="1">
      <c r="A2" s="41" t="s">
        <v>48</v>
      </c>
      <c r="F2" s="34"/>
      <c r="I2" s="33"/>
    </row>
    <row r="3" spans="1:10" s="10" customFormat="1" ht="18.75" thickBot="1">
      <c r="A3" s="42" t="s">
        <v>22</v>
      </c>
      <c r="B3" s="40" t="s">
        <v>24</v>
      </c>
      <c r="C3" s="40" t="s">
        <v>25</v>
      </c>
      <c r="D3" s="40" t="s">
        <v>26</v>
      </c>
      <c r="E3" s="40" t="s">
        <v>27</v>
      </c>
      <c r="F3" s="40" t="s">
        <v>31</v>
      </c>
      <c r="G3" s="35" t="s">
        <v>28</v>
      </c>
      <c r="H3" s="40" t="s">
        <v>29</v>
      </c>
      <c r="I3" s="40" t="s">
        <v>30</v>
      </c>
      <c r="J3" s="40" t="s">
        <v>50</v>
      </c>
    </row>
    <row r="4" spans="1:15" s="12" customFormat="1" ht="66.75" thickBot="1">
      <c r="A4" s="43" t="s">
        <v>23</v>
      </c>
      <c r="B4" s="8" t="s">
        <v>2</v>
      </c>
      <c r="C4" s="8" t="s">
        <v>3</v>
      </c>
      <c r="D4" s="30" t="s">
        <v>4</v>
      </c>
      <c r="E4" s="9" t="s">
        <v>5</v>
      </c>
      <c r="F4" s="8" t="s">
        <v>8</v>
      </c>
      <c r="G4" s="8" t="s">
        <v>9</v>
      </c>
      <c r="H4" s="8" t="s">
        <v>10</v>
      </c>
      <c r="I4" s="8" t="s">
        <v>11</v>
      </c>
      <c r="J4" s="32"/>
      <c r="K4" s="11"/>
      <c r="L4" s="11"/>
      <c r="M4" s="11"/>
      <c r="N4" s="11"/>
      <c r="O4" s="11"/>
    </row>
    <row r="5" spans="1:10" s="10" customFormat="1" ht="13.5" thickBot="1">
      <c r="A5" s="44" t="s">
        <v>32</v>
      </c>
      <c r="B5" s="13">
        <v>0</v>
      </c>
      <c r="C5" s="14">
        <v>25</v>
      </c>
      <c r="D5" s="15">
        <v>10</v>
      </c>
      <c r="E5" s="16">
        <v>0</v>
      </c>
      <c r="F5" s="17">
        <v>0</v>
      </c>
      <c r="G5" s="17">
        <v>0</v>
      </c>
      <c r="H5" s="31">
        <v>0</v>
      </c>
      <c r="I5" s="14">
        <v>0</v>
      </c>
      <c r="J5" s="13">
        <f>SUM(B5:I5)</f>
        <v>35</v>
      </c>
    </row>
    <row r="6" spans="1:10" s="10" customFormat="1" ht="13.5" thickBot="1">
      <c r="A6" s="44" t="s">
        <v>33</v>
      </c>
      <c r="B6" s="13">
        <v>35</v>
      </c>
      <c r="C6" s="14">
        <v>110</v>
      </c>
      <c r="D6" s="18">
        <v>21</v>
      </c>
      <c r="E6" s="16">
        <v>9</v>
      </c>
      <c r="F6" s="16">
        <v>0</v>
      </c>
      <c r="G6" s="16">
        <v>10</v>
      </c>
      <c r="H6" s="16">
        <v>3</v>
      </c>
      <c r="I6" s="46">
        <v>0</v>
      </c>
      <c r="J6" s="13">
        <f aca="true" t="shared" si="0" ref="J6:J13">SUM(B6:I6)</f>
        <v>188</v>
      </c>
    </row>
    <row r="7" spans="1:10" s="10" customFormat="1" ht="13.5" thickBot="1">
      <c r="A7" s="44" t="s">
        <v>34</v>
      </c>
      <c r="B7" s="13">
        <v>4</v>
      </c>
      <c r="C7" s="14">
        <v>50</v>
      </c>
      <c r="D7" s="18">
        <v>25</v>
      </c>
      <c r="E7" s="16">
        <v>3</v>
      </c>
      <c r="F7" s="16">
        <v>0</v>
      </c>
      <c r="G7" s="16">
        <v>6</v>
      </c>
      <c r="H7" s="16">
        <v>0</v>
      </c>
      <c r="I7" s="46">
        <v>0</v>
      </c>
      <c r="J7" s="13">
        <f t="shared" si="0"/>
        <v>88</v>
      </c>
    </row>
    <row r="8" spans="1:10" s="10" customFormat="1" ht="13.5" thickBot="1">
      <c r="A8" s="45" t="s">
        <v>35</v>
      </c>
      <c r="B8" s="13">
        <v>4</v>
      </c>
      <c r="C8" s="14">
        <v>16</v>
      </c>
      <c r="D8" s="18">
        <v>13</v>
      </c>
      <c r="E8" s="16">
        <v>0</v>
      </c>
      <c r="F8" s="16">
        <v>0</v>
      </c>
      <c r="G8" s="16">
        <v>0</v>
      </c>
      <c r="H8" s="16">
        <v>0</v>
      </c>
      <c r="I8" s="46">
        <v>0</v>
      </c>
      <c r="J8" s="13">
        <f t="shared" si="0"/>
        <v>33</v>
      </c>
    </row>
    <row r="9" spans="1:10" s="10" customFormat="1" ht="13.5" thickBot="1">
      <c r="A9" s="44" t="s">
        <v>36</v>
      </c>
      <c r="B9" s="13">
        <v>5</v>
      </c>
      <c r="C9" s="14">
        <v>10</v>
      </c>
      <c r="D9" s="18">
        <v>0</v>
      </c>
      <c r="E9" s="16">
        <v>15</v>
      </c>
      <c r="F9" s="16">
        <v>0</v>
      </c>
      <c r="G9" s="16">
        <v>0</v>
      </c>
      <c r="H9" s="16">
        <v>20</v>
      </c>
      <c r="I9" s="46">
        <v>0</v>
      </c>
      <c r="J9" s="13">
        <f t="shared" si="0"/>
        <v>50</v>
      </c>
    </row>
    <row r="10" spans="1:10" s="10" customFormat="1" ht="13.5" thickBot="1">
      <c r="A10" s="44" t="s">
        <v>37</v>
      </c>
      <c r="B10" s="13">
        <v>5</v>
      </c>
      <c r="C10" s="14">
        <v>20</v>
      </c>
      <c r="D10" s="18">
        <v>50</v>
      </c>
      <c r="E10" s="16">
        <v>5</v>
      </c>
      <c r="F10" s="16">
        <v>3</v>
      </c>
      <c r="G10" s="16">
        <v>0</v>
      </c>
      <c r="H10" s="16">
        <v>40</v>
      </c>
      <c r="I10" s="46">
        <v>0</v>
      </c>
      <c r="J10" s="13">
        <f t="shared" si="0"/>
        <v>123</v>
      </c>
    </row>
    <row r="11" spans="1:10" s="10" customFormat="1" ht="14.25" customHeight="1" thickBot="1">
      <c r="A11" s="44" t="s">
        <v>38</v>
      </c>
      <c r="B11" s="13">
        <v>15</v>
      </c>
      <c r="C11" s="14">
        <v>0</v>
      </c>
      <c r="D11" s="18">
        <v>2</v>
      </c>
      <c r="E11" s="16">
        <v>1</v>
      </c>
      <c r="F11" s="16">
        <v>0</v>
      </c>
      <c r="G11" s="16">
        <v>0</v>
      </c>
      <c r="H11" s="16">
        <v>0</v>
      </c>
      <c r="I11" s="46">
        <v>0</v>
      </c>
      <c r="J11" s="13">
        <f t="shared" si="0"/>
        <v>18</v>
      </c>
    </row>
    <row r="12" spans="1:10" s="10" customFormat="1" ht="13.5" customHeight="1" thickBot="1">
      <c r="A12" s="44" t="s">
        <v>20</v>
      </c>
      <c r="B12" s="13">
        <v>40</v>
      </c>
      <c r="C12" s="14">
        <v>120</v>
      </c>
      <c r="D12" s="15">
        <v>90</v>
      </c>
      <c r="E12" s="17">
        <v>10</v>
      </c>
      <c r="F12" s="17">
        <v>15</v>
      </c>
      <c r="G12" s="17">
        <v>0</v>
      </c>
      <c r="H12" s="17">
        <v>20</v>
      </c>
      <c r="I12" s="31">
        <v>10</v>
      </c>
      <c r="J12" s="13">
        <f t="shared" si="0"/>
        <v>305</v>
      </c>
    </row>
    <row r="13" spans="1:10" s="36" customFormat="1" ht="26.25" thickBot="1">
      <c r="A13" s="47" t="s">
        <v>49</v>
      </c>
      <c r="B13" s="48">
        <f aca="true" t="shared" si="1" ref="B13:I13">SUM(B5:B12)</f>
        <v>108</v>
      </c>
      <c r="C13" s="13">
        <f t="shared" si="1"/>
        <v>351</v>
      </c>
      <c r="D13" s="13">
        <f t="shared" si="1"/>
        <v>211</v>
      </c>
      <c r="E13" s="13">
        <f t="shared" si="1"/>
        <v>43</v>
      </c>
      <c r="F13" s="13">
        <f t="shared" si="1"/>
        <v>18</v>
      </c>
      <c r="G13" s="13">
        <f t="shared" si="1"/>
        <v>16</v>
      </c>
      <c r="H13" s="13">
        <f t="shared" si="1"/>
        <v>83</v>
      </c>
      <c r="I13" s="13">
        <f t="shared" si="1"/>
        <v>10</v>
      </c>
      <c r="J13" s="13">
        <f t="shared" si="0"/>
        <v>840</v>
      </c>
    </row>
    <row r="14" spans="1:10" ht="26.25" thickBot="1">
      <c r="A14" s="47" t="s">
        <v>51</v>
      </c>
      <c r="B14" s="20">
        <f>B13*3</f>
        <v>324</v>
      </c>
      <c r="C14" s="20">
        <f aca="true" t="shared" si="2" ref="C14:I14">C13*3</f>
        <v>1053</v>
      </c>
      <c r="D14" s="20">
        <f t="shared" si="2"/>
        <v>633</v>
      </c>
      <c r="E14" s="20">
        <f t="shared" si="2"/>
        <v>129</v>
      </c>
      <c r="F14" s="20">
        <f t="shared" si="2"/>
        <v>54</v>
      </c>
      <c r="G14" s="20">
        <f t="shared" si="2"/>
        <v>48</v>
      </c>
      <c r="H14" s="20">
        <f t="shared" si="2"/>
        <v>249</v>
      </c>
      <c r="I14" s="20">
        <f t="shared" si="2"/>
        <v>30</v>
      </c>
      <c r="J14" s="20">
        <f>J13*3</f>
        <v>2520</v>
      </c>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Azienda Ospedaliera Villascassi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porcui</dc:creator>
  <cp:keywords/>
  <dc:description/>
  <cp:lastModifiedBy>porcui</cp:lastModifiedBy>
  <cp:lastPrinted>2010-04-28T15:10:54Z</cp:lastPrinted>
  <dcterms:created xsi:type="dcterms:W3CDTF">2010-03-30T15:05:50Z</dcterms:created>
  <dcterms:modified xsi:type="dcterms:W3CDTF">2010-04-28T15:11:57Z</dcterms:modified>
  <cp:category/>
  <cp:version/>
  <cp:contentType/>
  <cp:contentStatus/>
</cp:coreProperties>
</file>